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HODNINA IN PRISPEVKI\OPSV\Zavarovalne osnove - določanje, objava FURS\zavarovalne osnove_objava FURS\za leto 2024\za september 2024\"/>
    </mc:Choice>
  </mc:AlternateContent>
  <xr:revisionPtr revIDLastSave="0" documentId="8_{3D274296-DEA8-4CC3-9A04-5A9D01D9E0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6" i="1" l="1"/>
  <c r="B5" i="1"/>
  <c r="F6" i="1" l="1"/>
  <c r="F5" i="1"/>
  <c r="F4" i="1" l="1"/>
</calcChain>
</file>

<file path=xl/sharedStrings.xml><?xml version="1.0" encoding="utf-8"?>
<sst xmlns="http://schemas.openxmlformats.org/spreadsheetml/2006/main" count="19" uniqueCount="19">
  <si>
    <t>* Osnova za prispevke za prostovoljno vključene v obvezno PIZ do 31.12.2012, je določena s 3. členom ZPIZ-2A oz. v tretjem odstavku 411. člena ZPIZ-2.</t>
  </si>
  <si>
    <t>Davčni organ bo sestavil predizpolnjen obračun prispevkov za socialno varnost (POPSV) in ga najpozneje do 10. dne v mesecu za pretekli mesec vročil zavezancu elektronsko prek portala eDavki.</t>
  </si>
  <si>
    <t>Prispevki morajo biti plačani najpozneje do 20. dne v mesecu za pretekli mesec.</t>
  </si>
  <si>
    <t xml:space="preserve">  </t>
  </si>
  <si>
    <t xml:space="preserve">   prispevek zavarovanca </t>
  </si>
  <si>
    <t>Znesek osnove v EUR</t>
  </si>
  <si>
    <t>Osnova za obračun prispevkov</t>
  </si>
  <si>
    <t>Stopnja</t>
  </si>
  <si>
    <t>Prehodni davčni podračun</t>
  </si>
  <si>
    <t>Referenca</t>
  </si>
  <si>
    <t>SI56 011008882000003</t>
  </si>
  <si>
    <t>SI19 DŠ-46000</t>
  </si>
  <si>
    <t>Znesek za plačilo v EUR</t>
  </si>
  <si>
    <t xml:space="preserve">   prispevek delodajalca</t>
  </si>
  <si>
    <t>60 % PP**</t>
  </si>
  <si>
    <t xml:space="preserve">Če podatki v POPSV niso pravilni in/ali popolni, ali če POPSV ni bil odložen, mora zavezanec v sistem eDavki sam predložiti OPSV najpozneje do 15. dne v mesecu za pretekli mesec.                                                                                                        </t>
  </si>
  <si>
    <t xml:space="preserve">Znesek zadnje znane povprečne letne plače v RS, preračunane na mesec, PP 2023: 2.220,95 EUR </t>
  </si>
  <si>
    <t>** Osnova za obračun prispevkov v letu 2024 znaša 60 % zadnje znane povprečne letne plače v RS, preračunane na mesec: 60 % od 2.220,95 = 1.332,57  EUR.</t>
  </si>
  <si>
    <t xml:space="preserve">
PRISPEVKI ZAVEZANCEV, KI SO BILI DO 31. 12. 2012 PROSTOVOLJNO VKLJUČENI V OBVEZNO POKOJNINSKO IN INVALIDSKO ZAVAROVANJE
KOT BREZPOSELNE OSEBE - ZA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</si>
</sst>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5" fillId="0" borderId="0" xfId="0" applyFont="1"/>
    <xf numFmtId="4" fontId="7" fillId="0" borderId="0" xfId="0" applyNumberFormat="1" applyFont="1" applyBorder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" fontId="3" fillId="4" borderId="4" xfId="1" applyNumberFormat="1" applyFont="1" applyFill="1" applyBorder="1" applyAlignment="1">
      <alignment vertical="center"/>
    </xf>
    <xf numFmtId="10" fontId="3" fillId="4" borderId="4" xfId="0" applyNumberFormat="1" applyFont="1" applyFill="1" applyBorder="1" applyAlignment="1">
      <alignment horizontal="right" vertical="center"/>
    </xf>
    <xf numFmtId="10" fontId="3" fillId="0" borderId="4" xfId="0" applyNumberFormat="1" applyFont="1" applyBorder="1" applyAlignment="1">
      <alignment horizontal="right" vertical="center"/>
    </xf>
    <xf numFmtId="10" fontId="3" fillId="0" borderId="3" xfId="0" applyNumberFormat="1" applyFont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vertical="center"/>
    </xf>
    <xf numFmtId="10" fontId="3" fillId="0" borderId="3" xfId="0" applyNumberFormat="1" applyFont="1" applyBorder="1" applyAlignment="1">
      <alignment vertical="center"/>
    </xf>
    <xf numFmtId="4" fontId="3" fillId="4" borderId="4" xfId="0" applyNumberFormat="1" applyFont="1" applyFill="1" applyBorder="1" applyAlignment="1">
      <alignment horizontal="right" vertical="center"/>
    </xf>
    <xf numFmtId="4" fontId="3" fillId="4" borderId="7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showGridLines="0" tabSelected="1" zoomScale="85" zoomScaleNormal="85" workbookViewId="0">
      <selection activeCell="G4" sqref="G4"/>
    </sheetView>
  </sheetViews>
  <sheetFormatPr defaultRowHeight="14.4" x14ac:dyDescent="0.3"/>
  <cols>
    <col min="1" max="1" width="27.88671875" customWidth="1"/>
    <col min="2" max="2" width="8" customWidth="1"/>
    <col min="3" max="3" width="7.33203125" customWidth="1"/>
    <col min="4" max="4" width="17.5546875" bestFit="1" customWidth="1"/>
    <col min="5" max="5" width="11.33203125" bestFit="1" customWidth="1"/>
    <col min="6" max="6" width="11.5546875" customWidth="1"/>
    <col min="7" max="7" width="30.88671875" customWidth="1"/>
    <col min="8" max="8" width="9.109375" hidden="1" customWidth="1"/>
  </cols>
  <sheetData>
    <row r="1" spans="1:8" ht="51" customHeight="1" thickBot="1" x14ac:dyDescent="0.35">
      <c r="A1" s="28" t="s">
        <v>18</v>
      </c>
      <c r="B1" s="29"/>
      <c r="C1" s="29"/>
      <c r="D1" s="29"/>
      <c r="E1" s="29"/>
      <c r="F1" s="30"/>
      <c r="G1" s="1"/>
      <c r="H1" s="1"/>
    </row>
    <row r="2" spans="1:8" ht="15" thickBot="1" x14ac:dyDescent="0.35">
      <c r="A2" s="5"/>
      <c r="B2" s="6"/>
      <c r="C2" s="7"/>
      <c r="D2" s="7"/>
      <c r="E2" s="7"/>
      <c r="F2" s="7"/>
      <c r="G2" s="2"/>
      <c r="H2" s="2"/>
    </row>
    <row r="3" spans="1:8" ht="45" customHeight="1" thickBot="1" x14ac:dyDescent="0.35">
      <c r="A3" s="16" t="s">
        <v>6</v>
      </c>
      <c r="B3" s="10" t="s">
        <v>5</v>
      </c>
      <c r="C3" s="10" t="s">
        <v>7</v>
      </c>
      <c r="D3" s="10" t="s">
        <v>8</v>
      </c>
      <c r="E3" s="10" t="s">
        <v>9</v>
      </c>
      <c r="F3" s="10" t="s">
        <v>12</v>
      </c>
      <c r="G3" s="3"/>
      <c r="H3" s="3"/>
    </row>
    <row r="4" spans="1:8" x14ac:dyDescent="0.3">
      <c r="A4" s="27" t="s">
        <v>14</v>
      </c>
      <c r="B4" s="19">
        <f>ROUND(2220.95*0.6,2)</f>
        <v>1332.57</v>
      </c>
      <c r="C4" s="20">
        <v>0.24349999999999999</v>
      </c>
      <c r="D4" s="23" t="s">
        <v>10</v>
      </c>
      <c r="E4" s="23" t="s">
        <v>11</v>
      </c>
      <c r="F4" s="26">
        <f>+F5+F6</f>
        <v>324.48</v>
      </c>
      <c r="G4" s="1"/>
      <c r="H4" s="1"/>
    </row>
    <row r="5" spans="1:8" x14ac:dyDescent="0.3">
      <c r="A5" s="17" t="s">
        <v>4</v>
      </c>
      <c r="B5" s="9">
        <f>+B4</f>
        <v>1332.57</v>
      </c>
      <c r="C5" s="21">
        <v>0.155</v>
      </c>
      <c r="D5" s="24"/>
      <c r="E5" s="24"/>
      <c r="F5" s="9">
        <f>ROUND(+B4*C5,2)</f>
        <v>206.55</v>
      </c>
      <c r="G5" s="1"/>
      <c r="H5" s="1"/>
    </row>
    <row r="6" spans="1:8" ht="15" thickBot="1" x14ac:dyDescent="0.35">
      <c r="A6" s="18" t="s">
        <v>13</v>
      </c>
      <c r="B6" s="8">
        <f>+B4</f>
        <v>1332.57</v>
      </c>
      <c r="C6" s="22">
        <v>8.8499999999999995E-2</v>
      </c>
      <c r="D6" s="25"/>
      <c r="E6" s="25"/>
      <c r="F6" s="8">
        <f>ROUND(+B4*C6,2)</f>
        <v>117.93</v>
      </c>
      <c r="G6" s="1"/>
      <c r="H6" s="1"/>
    </row>
    <row r="7" spans="1:8" x14ac:dyDescent="0.3">
      <c r="A7" s="1"/>
      <c r="B7" s="1"/>
      <c r="C7" s="1"/>
      <c r="D7" s="1"/>
      <c r="E7" s="1"/>
      <c r="F7" s="1"/>
      <c r="G7" s="1"/>
      <c r="H7" s="1"/>
    </row>
    <row r="8" spans="1:8" x14ac:dyDescent="0.3">
      <c r="A8" s="31" t="s">
        <v>16</v>
      </c>
      <c r="B8" s="31"/>
      <c r="C8" s="31"/>
      <c r="D8" s="31"/>
      <c r="E8" s="31"/>
      <c r="F8" s="31"/>
      <c r="G8" s="32"/>
      <c r="H8" s="11"/>
    </row>
    <row r="9" spans="1:8" x14ac:dyDescent="0.3">
      <c r="A9" s="13" t="s">
        <v>0</v>
      </c>
      <c r="B9" s="13"/>
      <c r="C9" s="13"/>
      <c r="D9" s="13"/>
      <c r="E9" s="13"/>
      <c r="F9" s="13"/>
      <c r="G9" s="12"/>
      <c r="H9" s="11"/>
    </row>
    <row r="10" spans="1:8" x14ac:dyDescent="0.3">
      <c r="A10" s="31" t="s">
        <v>17</v>
      </c>
      <c r="B10" s="32"/>
      <c r="C10" s="32"/>
      <c r="D10" s="32"/>
      <c r="E10" s="32"/>
      <c r="F10" s="32"/>
      <c r="G10" s="32"/>
      <c r="H10" s="11"/>
    </row>
    <row r="11" spans="1:8" ht="31.5" customHeight="1" x14ac:dyDescent="0.3">
      <c r="A11" s="34" t="s">
        <v>1</v>
      </c>
      <c r="B11" s="35"/>
      <c r="C11" s="35"/>
      <c r="D11" s="35"/>
      <c r="E11" s="35"/>
      <c r="F11" s="35"/>
      <c r="G11" s="35"/>
      <c r="H11" s="14"/>
    </row>
    <row r="12" spans="1:8" ht="30" customHeight="1" x14ac:dyDescent="0.3">
      <c r="A12" s="33" t="s">
        <v>15</v>
      </c>
      <c r="B12" s="33"/>
      <c r="C12" s="33"/>
      <c r="D12" s="33"/>
      <c r="E12" s="33"/>
      <c r="F12" s="33"/>
      <c r="G12" s="33"/>
      <c r="H12" s="33"/>
    </row>
    <row r="13" spans="1:8" ht="19.5" customHeight="1" x14ac:dyDescent="0.3">
      <c r="A13" s="15" t="s">
        <v>2</v>
      </c>
      <c r="B13" s="12"/>
      <c r="C13" s="12"/>
      <c r="D13" s="12"/>
      <c r="E13" s="12"/>
      <c r="F13" s="12"/>
      <c r="G13" s="12"/>
      <c r="H13" s="12"/>
    </row>
    <row r="16" spans="1:8" x14ac:dyDescent="0.3">
      <c r="C16" s="4"/>
      <c r="D16" s="4"/>
      <c r="E16" s="4"/>
    </row>
    <row r="17" spans="2:2" x14ac:dyDescent="0.3">
      <c r="B17" t="s">
        <v>3</v>
      </c>
    </row>
  </sheetData>
  <mergeCells count="5">
    <mergeCell ref="A1:F1"/>
    <mergeCell ref="A8:G8"/>
    <mergeCell ref="A10:G10"/>
    <mergeCell ref="A12:H12"/>
    <mergeCell ref="A11:G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Marjetka Grivec Husar</dc:creator>
  <cp:lastModifiedBy>Tanja Mehle</cp:lastModifiedBy>
  <cp:lastPrinted>2022-02-16T07:38:45Z</cp:lastPrinted>
  <dcterms:created xsi:type="dcterms:W3CDTF">2016-01-13T13:06:09Z</dcterms:created>
  <dcterms:modified xsi:type="dcterms:W3CDTF">2024-09-24T08:33:26Z</dcterms:modified>
</cp:coreProperties>
</file>